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1915" windowHeight="11565"/>
  </bookViews>
  <sheets>
    <sheet name="eligible" sheetId="1" r:id="rId1"/>
    <sheet name="ineligible" sheetId="2" r:id="rId2"/>
  </sheets>
  <calcPr calcId="145621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<sst xmlns="http://schemas.openxmlformats.org/spreadsheetml/2006/main" count="125" uniqueCount="81">
  <si>
    <t>Exhibit A</t>
  </si>
  <si>
    <t>Trust</t>
  </si>
  <si>
    <t>Eligible Purchase Dates</t>
  </si>
  <si>
    <t>Eligible Certificates</t>
  </si>
  <si>
    <t>Issued</t>
  </si>
  <si>
    <t>CUSIP</t>
  </si>
  <si>
    <t>ABSC AMQ 2006-HE7</t>
  </si>
  <si>
    <t xml:space="preserve"> A1</t>
  </si>
  <si>
    <t>04544QAA5</t>
  </si>
  <si>
    <t xml:space="preserve"> A2</t>
  </si>
  <si>
    <t>04544QAB3</t>
  </si>
  <si>
    <t xml:space="preserve"> A3</t>
  </si>
  <si>
    <t>04544QAC1</t>
  </si>
  <si>
    <t xml:space="preserve"> A4</t>
  </si>
  <si>
    <t>04544QAD9</t>
  </si>
  <si>
    <t xml:space="preserve"> A5</t>
  </si>
  <si>
    <t>04544QAE7</t>
  </si>
  <si>
    <t xml:space="preserve"> M1</t>
  </si>
  <si>
    <t>04544QAF4</t>
  </si>
  <si>
    <t xml:space="preserve"> M2</t>
  </si>
  <si>
    <t>04544QAG2</t>
  </si>
  <si>
    <t xml:space="preserve"> M3</t>
  </si>
  <si>
    <t>04544QAH0</t>
  </si>
  <si>
    <t xml:space="preserve"> M4</t>
  </si>
  <si>
    <t>04544QAJ6</t>
  </si>
  <si>
    <t xml:space="preserve"> M5</t>
  </si>
  <si>
    <t>04544QAK3</t>
  </si>
  <si>
    <t xml:space="preserve"> M6</t>
  </si>
  <si>
    <t>04544QAL1</t>
  </si>
  <si>
    <t xml:space="preserve"> M7</t>
  </si>
  <si>
    <t>04544QAM9</t>
  </si>
  <si>
    <t xml:space="preserve"> M8</t>
  </si>
  <si>
    <t>04544QAN7</t>
  </si>
  <si>
    <t xml:space="preserve"> M9</t>
  </si>
  <si>
    <t>04544QAP2</t>
  </si>
  <si>
    <t>M10</t>
  </si>
  <si>
    <t>04544QAQ0</t>
  </si>
  <si>
    <t>ABSC MO 2006-HE6</t>
  </si>
  <si>
    <t>A1</t>
  </si>
  <si>
    <t>04544NAA2</t>
  </si>
  <si>
    <t>A2</t>
  </si>
  <si>
    <t>04544NAB0</t>
  </si>
  <si>
    <t>A3</t>
  </si>
  <si>
    <t>04544NAC8</t>
  </si>
  <si>
    <t>A4</t>
  </si>
  <si>
    <t>04544NAD6</t>
  </si>
  <si>
    <t>A5</t>
  </si>
  <si>
    <t>04544NAR5</t>
  </si>
  <si>
    <t>M1</t>
  </si>
  <si>
    <t>04544NAE4</t>
  </si>
  <si>
    <t>M2</t>
  </si>
  <si>
    <t>04544NAF1</t>
  </si>
  <si>
    <t>M3</t>
  </si>
  <si>
    <t>04544NAG9</t>
  </si>
  <si>
    <t>M4</t>
  </si>
  <si>
    <t>04544NAH7</t>
  </si>
  <si>
    <t>M5</t>
  </si>
  <si>
    <t>04544NAj3</t>
  </si>
  <si>
    <t>M6</t>
  </si>
  <si>
    <t>04544NAK0</t>
  </si>
  <si>
    <t>M7</t>
  </si>
  <si>
    <t>04544NAL8</t>
  </si>
  <si>
    <t>M8</t>
  </si>
  <si>
    <t>04544NAM6</t>
  </si>
  <si>
    <t>M9</t>
  </si>
  <si>
    <t>04544NAN4</t>
  </si>
  <si>
    <t>Ineligible Securities</t>
  </si>
  <si>
    <t>M11</t>
  </si>
  <si>
    <t>04544QAR8</t>
  </si>
  <si>
    <t>X</t>
  </si>
  <si>
    <t>04544QAS6</t>
  </si>
  <si>
    <t>P</t>
  </si>
  <si>
    <t>04544QAT4</t>
  </si>
  <si>
    <t>R</t>
  </si>
  <si>
    <t>04544QAU1</t>
  </si>
  <si>
    <t>04544NAP9</t>
  </si>
  <si>
    <t>04544NAQ7</t>
  </si>
  <si>
    <t>04544NAS3</t>
  </si>
  <si>
    <t>04544NAT1</t>
  </si>
  <si>
    <t>04544NAU8</t>
  </si>
  <si>
    <t>Ineligible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</si>
</sst>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0" fontId="2" fillId="0" borderId="0" xfId="0" quotePrefix="1" applyFont="1" applyAlignment="1">
      <alignment horizontal="lef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4" fillId="2" borderId="0" xfId="1" quotePrefix="1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</cellXfs>
  <cellStyles count="2">
    <cellStyle name="blp_column_header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1"/>
    </sheetView>
  </sheetViews>
  <sheetFormatPr defaultRowHeight="12.75" x14ac:dyDescent="0.2"/>
  <cols>
    <col min="1" max="1" width="24.6640625" bestFit="1" customWidth="1"/>
    <col min="2" max="3" width="14" bestFit="1" customWidth="1"/>
    <col min="4" max="4" width="23.1640625" bestFit="1" customWidth="1"/>
    <col min="5" max="5" width="16" bestFit="1" customWidth="1"/>
    <col min="6" max="6" width="14.83203125" bestFit="1" customWidth="1"/>
  </cols>
  <sheetData>
    <row r="1" spans="1:6" ht="18.75" x14ac:dyDescent="0.3">
      <c r="A1" s="12" t="s">
        <v>0</v>
      </c>
      <c r="B1" s="13"/>
      <c r="C1" s="13"/>
      <c r="D1" s="13"/>
      <c r="E1" s="13"/>
      <c r="F1" s="13"/>
    </row>
    <row r="2" spans="1:6" ht="15.75" x14ac:dyDescent="0.25">
      <c r="A2" s="1"/>
      <c r="B2" s="1"/>
      <c r="C2" s="1"/>
      <c r="D2" s="2"/>
      <c r="E2" s="2"/>
      <c r="F2" s="2"/>
    </row>
    <row r="3" spans="1:6" ht="15.75" x14ac:dyDescent="0.25">
      <c r="A3" s="3" t="s">
        <v>1</v>
      </c>
      <c r="B3" s="14" t="s">
        <v>2</v>
      </c>
      <c r="C3" s="14"/>
      <c r="D3" s="3" t="s">
        <v>3</v>
      </c>
      <c r="E3" s="3" t="s">
        <v>4</v>
      </c>
      <c r="F3" s="3" t="s">
        <v>5</v>
      </c>
    </row>
    <row r="4" spans="1:6" ht="15.75" x14ac:dyDescent="0.25">
      <c r="A4" s="4" t="s">
        <v>6</v>
      </c>
      <c r="B4" s="5">
        <v>39050</v>
      </c>
      <c r="C4" s="5">
        <f>B4+29</f>
        <v>39079</v>
      </c>
      <c r="D4" s="2" t="s">
        <v>7</v>
      </c>
      <c r="E4" s="6">
        <v>295597000</v>
      </c>
      <c r="F4" s="7" t="s">
        <v>8</v>
      </c>
    </row>
    <row r="5" spans="1:6" ht="15.75" x14ac:dyDescent="0.25">
      <c r="A5" s="4" t="s">
        <v>6</v>
      </c>
      <c r="B5" s="5">
        <v>39050</v>
      </c>
      <c r="C5" s="5">
        <f t="shared" ref="C5:C33" si="0">B5+29</f>
        <v>39079</v>
      </c>
      <c r="D5" s="2" t="s">
        <v>9</v>
      </c>
      <c r="E5" s="6">
        <v>249304000</v>
      </c>
      <c r="F5" s="7" t="s">
        <v>10</v>
      </c>
    </row>
    <row r="6" spans="1:6" ht="15.75" x14ac:dyDescent="0.25">
      <c r="A6" s="4" t="s">
        <v>6</v>
      </c>
      <c r="B6" s="5">
        <v>39050</v>
      </c>
      <c r="C6" s="5">
        <f t="shared" si="0"/>
        <v>39079</v>
      </c>
      <c r="D6" s="2" t="s">
        <v>11</v>
      </c>
      <c r="E6" s="6">
        <v>76314000</v>
      </c>
      <c r="F6" s="7" t="s">
        <v>12</v>
      </c>
    </row>
    <row r="7" spans="1:6" ht="15.75" x14ac:dyDescent="0.25">
      <c r="A7" s="4" t="s">
        <v>6</v>
      </c>
      <c r="B7" s="5">
        <v>39050</v>
      </c>
      <c r="C7" s="5">
        <f t="shared" si="0"/>
        <v>39079</v>
      </c>
      <c r="D7" s="2" t="s">
        <v>13</v>
      </c>
      <c r="E7" s="6">
        <v>134414000</v>
      </c>
      <c r="F7" s="7" t="s">
        <v>14</v>
      </c>
    </row>
    <row r="8" spans="1:6" ht="15.75" x14ac:dyDescent="0.25">
      <c r="A8" s="4" t="s">
        <v>6</v>
      </c>
      <c r="B8" s="5">
        <v>39050</v>
      </c>
      <c r="C8" s="5">
        <f t="shared" si="0"/>
        <v>39079</v>
      </c>
      <c r="D8" s="2" t="s">
        <v>15</v>
      </c>
      <c r="E8" s="6">
        <v>32807000</v>
      </c>
      <c r="F8" s="7" t="s">
        <v>16</v>
      </c>
    </row>
    <row r="9" spans="1:6" ht="15.75" x14ac:dyDescent="0.25">
      <c r="A9" s="4" t="s">
        <v>6</v>
      </c>
      <c r="B9" s="5">
        <v>39050</v>
      </c>
      <c r="C9" s="5">
        <f t="shared" si="0"/>
        <v>39079</v>
      </c>
      <c r="D9" s="8" t="s">
        <v>17</v>
      </c>
      <c r="E9" s="6">
        <v>55840000</v>
      </c>
      <c r="F9" s="7" t="s">
        <v>18</v>
      </c>
    </row>
    <row r="10" spans="1:6" ht="15.75" x14ac:dyDescent="0.25">
      <c r="A10" s="4" t="s">
        <v>6</v>
      </c>
      <c r="B10" s="5">
        <v>39050</v>
      </c>
      <c r="C10" s="5">
        <f t="shared" si="0"/>
        <v>39079</v>
      </c>
      <c r="D10" s="2" t="s">
        <v>19</v>
      </c>
      <c r="E10" s="6">
        <v>47567000</v>
      </c>
      <c r="F10" s="7" t="s">
        <v>20</v>
      </c>
    </row>
    <row r="11" spans="1:6" ht="15.75" x14ac:dyDescent="0.25">
      <c r="A11" s="4" t="s">
        <v>6</v>
      </c>
      <c r="B11" s="5">
        <v>39050</v>
      </c>
      <c r="C11" s="5">
        <f t="shared" si="0"/>
        <v>39079</v>
      </c>
      <c r="D11" s="2" t="s">
        <v>21</v>
      </c>
      <c r="E11" s="6">
        <v>13437000</v>
      </c>
      <c r="F11" s="7" t="s">
        <v>22</v>
      </c>
    </row>
    <row r="12" spans="1:6" ht="15.75" x14ac:dyDescent="0.25">
      <c r="A12" s="4" t="s">
        <v>6</v>
      </c>
      <c r="B12" s="5">
        <v>39050</v>
      </c>
      <c r="C12" s="5">
        <f t="shared" si="0"/>
        <v>39079</v>
      </c>
      <c r="D12" s="2" t="s">
        <v>23</v>
      </c>
      <c r="E12" s="6">
        <v>22231000</v>
      </c>
      <c r="F12" s="7" t="s">
        <v>24</v>
      </c>
    </row>
    <row r="13" spans="1:6" ht="15.75" x14ac:dyDescent="0.25">
      <c r="A13" s="4" t="s">
        <v>6</v>
      </c>
      <c r="B13" s="5">
        <v>39050</v>
      </c>
      <c r="C13" s="5">
        <f t="shared" si="0"/>
        <v>39079</v>
      </c>
      <c r="D13" s="2" t="s">
        <v>25</v>
      </c>
      <c r="E13" s="6">
        <v>18612000</v>
      </c>
      <c r="F13" s="7" t="s">
        <v>26</v>
      </c>
    </row>
    <row r="14" spans="1:6" ht="15.75" x14ac:dyDescent="0.25">
      <c r="A14" s="4" t="s">
        <v>6</v>
      </c>
      <c r="B14" s="5">
        <v>39050</v>
      </c>
      <c r="C14" s="5">
        <f t="shared" si="0"/>
        <v>39079</v>
      </c>
      <c r="D14" s="2" t="s">
        <v>27</v>
      </c>
      <c r="E14" s="6">
        <v>9823000</v>
      </c>
      <c r="F14" s="7" t="s">
        <v>28</v>
      </c>
    </row>
    <row r="15" spans="1:6" ht="15.75" x14ac:dyDescent="0.25">
      <c r="A15" s="4" t="s">
        <v>6</v>
      </c>
      <c r="B15" s="5">
        <v>39050</v>
      </c>
      <c r="C15" s="5">
        <f t="shared" si="0"/>
        <v>39079</v>
      </c>
      <c r="D15" s="2" t="s">
        <v>29</v>
      </c>
      <c r="E15" s="6">
        <v>11374000</v>
      </c>
      <c r="F15" s="7" t="s">
        <v>30</v>
      </c>
    </row>
    <row r="16" spans="1:6" ht="15.75" x14ac:dyDescent="0.25">
      <c r="A16" s="4" t="s">
        <v>6</v>
      </c>
      <c r="B16" s="5">
        <v>39050</v>
      </c>
      <c r="C16" s="5">
        <f t="shared" si="0"/>
        <v>39079</v>
      </c>
      <c r="D16" s="2" t="s">
        <v>31</v>
      </c>
      <c r="E16" s="6">
        <v>9306000</v>
      </c>
      <c r="F16" s="7" t="s">
        <v>32</v>
      </c>
    </row>
    <row r="17" spans="1:6" ht="15.75" x14ac:dyDescent="0.25">
      <c r="A17" s="4" t="s">
        <v>6</v>
      </c>
      <c r="B17" s="5">
        <v>39050</v>
      </c>
      <c r="C17" s="5">
        <f t="shared" si="0"/>
        <v>39079</v>
      </c>
      <c r="D17" s="2" t="s">
        <v>33</v>
      </c>
      <c r="E17" s="6">
        <v>11891000</v>
      </c>
      <c r="F17" s="7" t="s">
        <v>34</v>
      </c>
    </row>
    <row r="18" spans="1:6" ht="15.75" x14ac:dyDescent="0.25">
      <c r="A18" s="4" t="s">
        <v>6</v>
      </c>
      <c r="B18" s="5">
        <v>39050</v>
      </c>
      <c r="C18" s="5">
        <f t="shared" si="0"/>
        <v>39079</v>
      </c>
      <c r="D18" s="2" t="s">
        <v>35</v>
      </c>
      <c r="E18" s="6">
        <v>13442000</v>
      </c>
      <c r="F18" s="7" t="s">
        <v>36</v>
      </c>
    </row>
    <row r="19" spans="1:6" x14ac:dyDescent="0.2">
      <c r="E19" s="9"/>
    </row>
    <row r="20" spans="1:6" ht="15.75" x14ac:dyDescent="0.25">
      <c r="A20" s="4" t="s">
        <v>37</v>
      </c>
      <c r="B20" s="5">
        <v>39050</v>
      </c>
      <c r="C20" s="5">
        <f t="shared" si="0"/>
        <v>39079</v>
      </c>
      <c r="D20" s="2" t="s">
        <v>38</v>
      </c>
      <c r="E20" s="6">
        <v>178248000</v>
      </c>
      <c r="F20" s="7" t="s">
        <v>39</v>
      </c>
    </row>
    <row r="21" spans="1:6" ht="15.75" x14ac:dyDescent="0.25">
      <c r="A21" s="4" t="s">
        <v>37</v>
      </c>
      <c r="B21" s="5">
        <v>39050</v>
      </c>
      <c r="C21" s="5">
        <f t="shared" si="0"/>
        <v>39079</v>
      </c>
      <c r="D21" s="2" t="s">
        <v>40</v>
      </c>
      <c r="E21" s="6">
        <v>309114000</v>
      </c>
      <c r="F21" s="7" t="s">
        <v>41</v>
      </c>
    </row>
    <row r="22" spans="1:6" ht="15.75" x14ac:dyDescent="0.25">
      <c r="A22" s="4" t="s">
        <v>37</v>
      </c>
      <c r="B22" s="5">
        <v>39050</v>
      </c>
      <c r="C22" s="5">
        <f t="shared" si="0"/>
        <v>39079</v>
      </c>
      <c r="D22" s="2" t="s">
        <v>42</v>
      </c>
      <c r="E22" s="6">
        <v>78184000</v>
      </c>
      <c r="F22" s="7" t="s">
        <v>43</v>
      </c>
    </row>
    <row r="23" spans="1:6" ht="15.75" x14ac:dyDescent="0.25">
      <c r="A23" s="4" t="s">
        <v>37</v>
      </c>
      <c r="B23" s="5">
        <v>39050</v>
      </c>
      <c r="C23" s="5">
        <f t="shared" si="0"/>
        <v>39079</v>
      </c>
      <c r="D23" s="2" t="s">
        <v>44</v>
      </c>
      <c r="E23" s="6">
        <v>125464000</v>
      </c>
      <c r="F23" s="7" t="s">
        <v>45</v>
      </c>
    </row>
    <row r="24" spans="1:6" ht="15.75" x14ac:dyDescent="0.25">
      <c r="A24" s="4" t="s">
        <v>37</v>
      </c>
      <c r="B24" s="5">
        <v>39050</v>
      </c>
      <c r="C24" s="5">
        <f t="shared" si="0"/>
        <v>39079</v>
      </c>
      <c r="D24" s="2" t="s">
        <v>46</v>
      </c>
      <c r="E24" s="6">
        <v>40911000</v>
      </c>
      <c r="F24" s="7" t="s">
        <v>47</v>
      </c>
    </row>
    <row r="25" spans="1:6" ht="15.75" x14ac:dyDescent="0.25">
      <c r="A25" s="4" t="s">
        <v>37</v>
      </c>
      <c r="B25" s="5">
        <v>39050</v>
      </c>
      <c r="C25" s="5">
        <f t="shared" si="0"/>
        <v>39079</v>
      </c>
      <c r="D25" s="2" t="s">
        <v>48</v>
      </c>
      <c r="E25" s="6">
        <v>50720000</v>
      </c>
      <c r="F25" s="7" t="s">
        <v>49</v>
      </c>
    </row>
    <row r="26" spans="1:6" ht="15.75" x14ac:dyDescent="0.25">
      <c r="A26" s="4" t="s">
        <v>37</v>
      </c>
      <c r="B26" s="5">
        <v>39050</v>
      </c>
      <c r="C26" s="5">
        <f t="shared" si="0"/>
        <v>39079</v>
      </c>
      <c r="D26" s="2" t="s">
        <v>50</v>
      </c>
      <c r="E26" s="6">
        <v>42035000</v>
      </c>
      <c r="F26" s="7" t="s">
        <v>51</v>
      </c>
    </row>
    <row r="27" spans="1:6" ht="15.75" x14ac:dyDescent="0.25">
      <c r="A27" s="4" t="s">
        <v>37</v>
      </c>
      <c r="B27" s="5">
        <v>39050</v>
      </c>
      <c r="C27" s="5">
        <f t="shared" si="0"/>
        <v>39079</v>
      </c>
      <c r="D27" s="2" t="s">
        <v>52</v>
      </c>
      <c r="E27" s="6">
        <v>15946000</v>
      </c>
      <c r="F27" s="7" t="s">
        <v>53</v>
      </c>
    </row>
    <row r="28" spans="1:6" ht="15.75" x14ac:dyDescent="0.25">
      <c r="A28" s="4" t="s">
        <v>37</v>
      </c>
      <c r="B28" s="5">
        <v>39050</v>
      </c>
      <c r="C28" s="5">
        <f t="shared" si="0"/>
        <v>39079</v>
      </c>
      <c r="D28" s="2" t="s">
        <v>54</v>
      </c>
      <c r="E28" s="6">
        <v>18842000</v>
      </c>
      <c r="F28" s="7" t="s">
        <v>55</v>
      </c>
    </row>
    <row r="29" spans="1:6" ht="15.75" x14ac:dyDescent="0.25">
      <c r="A29" s="4" t="s">
        <v>37</v>
      </c>
      <c r="B29" s="5">
        <v>39050</v>
      </c>
      <c r="C29" s="5">
        <f t="shared" si="0"/>
        <v>39079</v>
      </c>
      <c r="D29" s="2" t="s">
        <v>56</v>
      </c>
      <c r="E29" s="6">
        <v>16909000</v>
      </c>
      <c r="F29" s="7" t="s">
        <v>57</v>
      </c>
    </row>
    <row r="30" spans="1:6" ht="15.75" x14ac:dyDescent="0.25">
      <c r="A30" s="4" t="s">
        <v>37</v>
      </c>
      <c r="B30" s="5">
        <v>39050</v>
      </c>
      <c r="C30" s="5">
        <f t="shared" si="0"/>
        <v>39079</v>
      </c>
      <c r="D30" s="2" t="s">
        <v>58</v>
      </c>
      <c r="E30" s="6">
        <v>11112000</v>
      </c>
      <c r="F30" s="7" t="s">
        <v>59</v>
      </c>
    </row>
    <row r="31" spans="1:6" ht="15.75" x14ac:dyDescent="0.25">
      <c r="A31" s="4" t="s">
        <v>37</v>
      </c>
      <c r="B31" s="5">
        <v>39050</v>
      </c>
      <c r="C31" s="5">
        <f t="shared" si="0"/>
        <v>39079</v>
      </c>
      <c r="D31" s="2" t="s">
        <v>60</v>
      </c>
      <c r="E31" s="6">
        <v>11595000</v>
      </c>
      <c r="F31" s="7" t="s">
        <v>61</v>
      </c>
    </row>
    <row r="32" spans="1:6" ht="15.75" x14ac:dyDescent="0.25">
      <c r="A32" s="4" t="s">
        <v>37</v>
      </c>
      <c r="B32" s="5">
        <v>39050</v>
      </c>
      <c r="C32" s="5">
        <f t="shared" si="0"/>
        <v>39079</v>
      </c>
      <c r="D32" s="2" t="s">
        <v>62</v>
      </c>
      <c r="E32" s="6">
        <v>8696000</v>
      </c>
      <c r="F32" s="7" t="s">
        <v>63</v>
      </c>
    </row>
    <row r="33" spans="1:6" ht="15.75" x14ac:dyDescent="0.25">
      <c r="A33" s="4" t="s">
        <v>37</v>
      </c>
      <c r="B33" s="5">
        <v>39050</v>
      </c>
      <c r="C33" s="5">
        <f t="shared" si="0"/>
        <v>39079</v>
      </c>
      <c r="D33" s="2" t="s">
        <v>64</v>
      </c>
      <c r="E33" s="6">
        <v>11595000</v>
      </c>
      <c r="F33" s="7" t="s">
        <v>65</v>
      </c>
    </row>
  </sheetData>
  <mergeCells count="2">
    <mergeCell ref="A1:F1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8" sqref="H8"/>
    </sheetView>
  </sheetViews>
  <sheetFormatPr defaultRowHeight="15.75" x14ac:dyDescent="0.25"/>
  <cols>
    <col min="1" max="1" width="24.6640625" style="1" bestFit="1" customWidth="1"/>
    <col min="2" max="2" width="26" style="1" customWidth="1"/>
    <col min="3" max="3" width="16" style="1" bestFit="1" customWidth="1"/>
    <col min="4" max="4" width="14.83203125" style="1" bestFit="1" customWidth="1"/>
    <col min="5" max="16384" width="9.33203125" style="1"/>
  </cols>
  <sheetData>
    <row r="1" spans="1:5" ht="18.75" x14ac:dyDescent="0.3">
      <c r="A1" s="12" t="s">
        <v>66</v>
      </c>
      <c r="B1" s="15"/>
      <c r="C1" s="15"/>
      <c r="D1" s="15"/>
    </row>
    <row r="2" spans="1:5" x14ac:dyDescent="0.25">
      <c r="B2" s="2"/>
      <c r="C2" s="2"/>
      <c r="D2" s="2"/>
    </row>
    <row r="3" spans="1:5" x14ac:dyDescent="0.25">
      <c r="A3" s="3" t="s">
        <v>1</v>
      </c>
      <c r="B3" s="11" t="s">
        <v>80</v>
      </c>
      <c r="C3" s="3" t="s">
        <v>4</v>
      </c>
      <c r="D3" s="3" t="s">
        <v>5</v>
      </c>
    </row>
    <row r="4" spans="1:5" x14ac:dyDescent="0.25">
      <c r="A4" s="4" t="s">
        <v>6</v>
      </c>
      <c r="B4" s="2" t="s">
        <v>67</v>
      </c>
      <c r="C4" s="6">
        <v>13959000</v>
      </c>
      <c r="D4" s="7" t="s">
        <v>68</v>
      </c>
    </row>
    <row r="5" spans="1:5" x14ac:dyDescent="0.25">
      <c r="A5" s="4" t="s">
        <v>6</v>
      </c>
      <c r="B5" s="2" t="s">
        <v>69</v>
      </c>
      <c r="C5" s="6">
        <v>18096000</v>
      </c>
      <c r="D5" s="7" t="s">
        <v>70</v>
      </c>
    </row>
    <row r="6" spans="1:5" x14ac:dyDescent="0.25">
      <c r="A6" s="4" t="s">
        <v>6</v>
      </c>
      <c r="B6" s="2" t="s">
        <v>71</v>
      </c>
      <c r="C6" s="6">
        <v>0</v>
      </c>
      <c r="D6" s="7" t="s">
        <v>72</v>
      </c>
    </row>
    <row r="7" spans="1:5" x14ac:dyDescent="0.25">
      <c r="A7" s="4" t="s">
        <v>6</v>
      </c>
      <c r="B7" s="2" t="s">
        <v>73</v>
      </c>
      <c r="C7" s="6">
        <v>0</v>
      </c>
      <c r="D7" s="7" t="s">
        <v>74</v>
      </c>
    </row>
    <row r="8" spans="1:5" x14ac:dyDescent="0.25">
      <c r="B8" s="2"/>
      <c r="C8" s="2"/>
      <c r="D8" s="2"/>
    </row>
    <row r="9" spans="1:5" x14ac:dyDescent="0.25">
      <c r="A9" s="4" t="s">
        <v>37</v>
      </c>
      <c r="B9" s="2" t="s">
        <v>35</v>
      </c>
      <c r="C9" s="6">
        <v>14493000</v>
      </c>
      <c r="D9" s="7" t="s">
        <v>75</v>
      </c>
      <c r="E9" s="10"/>
    </row>
    <row r="10" spans="1:5" x14ac:dyDescent="0.25">
      <c r="A10" s="4" t="s">
        <v>37</v>
      </c>
      <c r="B10" s="2" t="s">
        <v>67</v>
      </c>
      <c r="C10" s="6">
        <v>13044000</v>
      </c>
      <c r="D10" s="7" t="s">
        <v>76</v>
      </c>
      <c r="E10" s="10"/>
    </row>
    <row r="11" spans="1:5" x14ac:dyDescent="0.25">
      <c r="A11" s="4" t="s">
        <v>37</v>
      </c>
      <c r="B11" s="2" t="s">
        <v>69</v>
      </c>
      <c r="C11" s="6">
        <v>0</v>
      </c>
      <c r="D11" s="7" t="s">
        <v>77</v>
      </c>
      <c r="E11" s="10"/>
    </row>
    <row r="12" spans="1:5" x14ac:dyDescent="0.25">
      <c r="A12" s="4" t="s">
        <v>37</v>
      </c>
      <c r="B12" s="2" t="s">
        <v>71</v>
      </c>
      <c r="C12" s="6">
        <v>0</v>
      </c>
      <c r="D12" s="7" t="s">
        <v>78</v>
      </c>
      <c r="E12" s="10"/>
    </row>
    <row r="13" spans="1:5" x14ac:dyDescent="0.25">
      <c r="A13" s="4" t="s">
        <v>37</v>
      </c>
      <c r="B13" s="2" t="s">
        <v>73</v>
      </c>
      <c r="C13" s="6">
        <v>0</v>
      </c>
      <c r="D13" s="7" t="s">
        <v>79</v>
      </c>
      <c r="E13" s="10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7CC462E7AA54491541EDFF26D1BD6" ma:contentTypeVersion="0" ma:contentTypeDescription="Create a new document." ma:contentTypeScope="" ma:versionID="fb3ff585a0dc05195992368d50d5652d">
  <xsd:schema xmlns:xsd="http://www.w3.org/2001/XMLSchema" xmlns:xs="http://www.w3.org/2001/XMLSchema" xmlns:p="http://schemas.microsoft.com/office/2006/metadata/properties" xmlns:ns2="a86833df-c250-414e-aa25-178d014ba0b7" targetNamespace="http://schemas.microsoft.com/office/2006/metadata/properties" ma:root="true" ma:fieldsID="f4a514dd93154c30fc731067775c6443" ns2:_="">
    <xsd:import namespace="a86833df-c250-414e-aa25-178d014ba0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833df-c250-414e-aa25-178d014ba0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86833df-c250-414e-aa25-178d014ba0b7">GILARDI-119-269</_dlc_DocId>
    <_dlc_DocIdUrl xmlns="a86833df-c250-414e-aa25-178d014ba0b7">
      <Url>http://intranet/casedocs/CaseDocs/_layouts/DocIdRedir.aspx?ID=GILARDI-119-269</Url>
      <Description>GILARDI-119-269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37DD37-CF94-461F-BB01-0D8EE404DC8E}"/>
</file>

<file path=customXml/itemProps2.xml><?xml version="1.0" encoding="utf-8"?>
<ds:datastoreItem xmlns:ds="http://schemas.openxmlformats.org/officeDocument/2006/customXml" ds:itemID="{FA0F78B2-D036-47F2-AF34-34E193355DCB}"/>
</file>

<file path=customXml/itemProps3.xml><?xml version="1.0" encoding="utf-8"?>
<ds:datastoreItem xmlns:ds="http://schemas.openxmlformats.org/officeDocument/2006/customXml" ds:itemID="{9A92C601-AAC8-4E92-AF4D-0B4C6B8BEF99}"/>
</file>

<file path=customXml/itemProps4.xml><?xml version="1.0" encoding="utf-8"?>
<ds:datastoreItem xmlns:ds="http://schemas.openxmlformats.org/officeDocument/2006/customXml" ds:itemID="{FE7E6B09-0230-45C9-B20B-EAD3E5D3E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eligible</vt:lpstr>
      <vt:lpstr>ineligible</vt:lpstr>
    </vt:vector>
  </TitlesOfParts>
  <Company>Financial Markets Analysis,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Mishka Ferguson</cp:lastModifiedBy>
  <dcterms:created xsi:type="dcterms:W3CDTF">2014-06-16T16:51:14Z</dcterms:created>
  <dcterms:modified xsi:type="dcterms:W3CDTF">2016-07-19T22:11:59Z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b8de5147-4932-4fa3-a647-f45ad1d479eb</vt:lpwstr>
  </property>
  <property fmtid="{D5CDD505-2E9C-101B-9397-08002B2CF9AE}" pid="3" name="ContentTypeId">
    <vt:lpwstr>0x010100D457CC462E7AA54491541EDFF26D1BD6</vt:lpwstr>
  </property>
</Properties>
</file>